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kas.matys\Downloads\"/>
    </mc:Choice>
  </mc:AlternateContent>
  <xr:revisionPtr revIDLastSave="0" documentId="13_ncr:1_{FE3DE4B0-602D-4579-A22C-FDCB6CEEF185}" xr6:coauthVersionLast="47" xr6:coauthVersionMax="47" xr10:uidLastSave="{00000000-0000-0000-0000-000000000000}"/>
  <bookViews>
    <workbookView xWindow="28680" yWindow="-120" windowWidth="29040" windowHeight="15720" xr2:uid="{DBE0F516-C904-4459-AA52-1FE676217171}"/>
  </bookViews>
  <sheets>
    <sheet name="výprodej_eshop" sheetId="1" r:id="rId1"/>
  </sheets>
  <definedNames>
    <definedName name="_xlnm._FilterDatabase" localSheetId="0" hidden="1">výprodej_eshop!$A$3:$K$3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4" i="1"/>
</calcChain>
</file>

<file path=xl/sharedStrings.xml><?xml version="1.0" encoding="utf-8"?>
<sst xmlns="http://schemas.openxmlformats.org/spreadsheetml/2006/main" count="297" uniqueCount="187">
  <si>
    <t>Přehled výprodejových položek</t>
  </si>
  <si>
    <t>Aktualizace:</t>
  </si>
  <si>
    <t>O skladové dostupnosti konkrétní položky se předem informujte na tel. 234 707 054 nebo e-mailem na adrese objednavky@zenit.cz</t>
  </si>
  <si>
    <t>Typ zboží</t>
  </si>
  <si>
    <t>Interní číslo zboží</t>
  </si>
  <si>
    <t>Název</t>
  </si>
  <si>
    <t>Standardní cena Kč/ks bez DPH</t>
  </si>
  <si>
    <t>Výprodejová cena ESHOP Kč/ks bez DPH</t>
  </si>
  <si>
    <t>Standardní cena Kč/ks vč. DPH</t>
  </si>
  <si>
    <t>Výprodejová cena ESHOP Kč/ks vč. DPH</t>
  </si>
  <si>
    <t>Výprodejová sleva ESHOP</t>
  </si>
  <si>
    <t>PET</t>
  </si>
  <si>
    <t>PETA1CLAXPNR-301</t>
  </si>
  <si>
    <t>A-PET AXPET NR 1mm čirý 099 antireflex</t>
  </si>
  <si>
    <t>Exolon 4/10-6 čirý 1,75kg/m2</t>
  </si>
  <si>
    <t>Exolon 2/16-30 čirý 2UV 3,6kg/m2</t>
  </si>
  <si>
    <t>K16CLMA-501</t>
  </si>
  <si>
    <t>Exolon 7/16-14 BF čirý 2,45kg/m2</t>
  </si>
  <si>
    <t>Exolon 2/6 opál 1,3kg/m2</t>
  </si>
  <si>
    <t>StartLine Frost 2/10 bronz se strukturou 1,5kg/m2</t>
  </si>
  <si>
    <t>Macrolux LL 7/16 opál 2,5kg/m2</t>
  </si>
  <si>
    <t>Lightsun 3X/16 čirý 2,3kg/m2</t>
  </si>
  <si>
    <t>PC komůrkový 7/16 opál 2,5kg/m2</t>
  </si>
  <si>
    <t>K16OPULP7-220</t>
  </si>
  <si>
    <t>K16OPMAX7-230</t>
  </si>
  <si>
    <t>K16OPMAX7-111</t>
  </si>
  <si>
    <t>K25OPMAX7-502</t>
  </si>
  <si>
    <t>Macrolux LL 7/25 opál 3,1kg/m2</t>
  </si>
  <si>
    <t>PS/SAN</t>
  </si>
  <si>
    <t>PS1_5CLQU-112</t>
  </si>
  <si>
    <t>PS 1,5mm UV čirý</t>
  </si>
  <si>
    <t>PETG10CLNU-301</t>
  </si>
  <si>
    <t>PET-G 10mm čirý</t>
  </si>
  <si>
    <t>XT3ZEPXG6A112-235</t>
  </si>
  <si>
    <t>PLEXIGLAS XT 3mm zelený silikát 6A112</t>
  </si>
  <si>
    <t>XT4OPQU2940-235</t>
  </si>
  <si>
    <t>PLEXISKLO XT 4mm opál 25% 2940</t>
  </si>
  <si>
    <t>MONO10CLPA-302</t>
  </si>
  <si>
    <t>Palsun mono 10mm čirý 2UV</t>
  </si>
  <si>
    <t>Příslušenství</t>
  </si>
  <si>
    <t>KALVL04</t>
  </si>
  <si>
    <t>Kalota vlna 76/18 lakovaná ocel + těsnění</t>
  </si>
  <si>
    <t>LGPACC001</t>
  </si>
  <si>
    <t>Lankový závěs pro LGP světelné rámečky 2000mm</t>
  </si>
  <si>
    <t>LIOB60STBXDU-175</t>
  </si>
  <si>
    <t>Přítlačná lišta oblá š.60mm stříbrný elox</t>
  </si>
  <si>
    <t>1750</t>
  </si>
  <si>
    <t>2000</t>
  </si>
  <si>
    <t>LIOB60HNXTMDU-290</t>
  </si>
  <si>
    <t>2900</t>
  </si>
  <si>
    <t>F10HNXALDU-200</t>
  </si>
  <si>
    <t>AL H profil pro sílu 16mm stříbrný elox</t>
  </si>
  <si>
    <t>PVC</t>
  </si>
  <si>
    <t>PVC 3mm červený PALIGHT ST-50</t>
  </si>
  <si>
    <t>PVC3CEPLIST50-302</t>
  </si>
  <si>
    <t>PVC3BIPLB-301</t>
  </si>
  <si>
    <t>PVC 3mm PALBOARD bílý/černý/bílý</t>
  </si>
  <si>
    <t>PVC3BIPLB-303</t>
  </si>
  <si>
    <t>PVC3BIPLB-305</t>
  </si>
  <si>
    <t>PC trapéz/vlna</t>
  </si>
  <si>
    <t>Trubky/tyče</t>
  </si>
  <si>
    <t>TY10CEXTSME-122</t>
  </si>
  <si>
    <t>Plexi tyč XT 10 fluorescent červená</t>
  </si>
  <si>
    <t>1220</t>
  </si>
  <si>
    <t>TY10MOXTSME-122</t>
  </si>
  <si>
    <t>Plexi tyč XT 10 fluorescent modrá</t>
  </si>
  <si>
    <t>TY10ZEXTSME-122</t>
  </si>
  <si>
    <t>Plexi tyč XT 10 fluorescent zelená</t>
  </si>
  <si>
    <t>TY10ZLXTSME-122</t>
  </si>
  <si>
    <t>Plexi tyč XT 10 fluorescent žlutá</t>
  </si>
  <si>
    <t>TY10BILEDSME-200</t>
  </si>
  <si>
    <t>Plexi tyč XT 10 s bílou odrazivou plochou</t>
  </si>
  <si>
    <t>TY20BILEDSME-200</t>
  </si>
  <si>
    <t>Plexi tyč XT 20 s bílou odrazivou plochou</t>
  </si>
  <si>
    <t>VLCLSTRBHSU-101</t>
  </si>
  <si>
    <t>PC vlna 76/18 čirý strukt. BH včelí plástev 2,8mm</t>
  </si>
  <si>
    <t>VSTIT002</t>
  </si>
  <si>
    <t>Ochranný obličej. štít A-PET 0,8 + nosič</t>
  </si>
  <si>
    <t>SAN3CLQU-235</t>
  </si>
  <si>
    <t>SAN 3mm čirý 00/00 UV</t>
  </si>
  <si>
    <t>Ceny jsou uvedeny v Kč vč. DPH.</t>
  </si>
  <si>
    <r>
      <rPr>
        <b/>
        <sz val="11"/>
        <color theme="1"/>
        <rFont val="Aptos Narrow"/>
        <family val="2"/>
        <charset val="238"/>
        <scheme val="minor"/>
      </rPr>
      <t>Aktuální skladovou zásobu si ověřte</t>
    </r>
    <r>
      <rPr>
        <sz val="11"/>
        <rFont val="Aptos Narrow"/>
        <family val="2"/>
        <scheme val="minor"/>
      </rPr>
      <t xml:space="preserve"> e-mailem nebo telefonicky na číslech 234 707 053 (Praha) | 585 340 528 (Č.Lhota u Olomouce)</t>
    </r>
  </si>
  <si>
    <t>Objednávky zasílejte e-mailem na objednavky@zenit.cz | olomouc@zenit.cz</t>
  </si>
  <si>
    <t>Plexisklo</t>
  </si>
  <si>
    <t>PC komůrkový</t>
  </si>
  <si>
    <t>PC plný</t>
  </si>
  <si>
    <t>GS5OPPXGWH73-301</t>
  </si>
  <si>
    <t>GS6OPPXGWH02-303</t>
  </si>
  <si>
    <t>H16STBXALDU-590</t>
  </si>
  <si>
    <t>K10CLMA4-521</t>
  </si>
  <si>
    <t>K10CLMA4-522</t>
  </si>
  <si>
    <t>K10HNFRO-111</t>
  </si>
  <si>
    <t>K10OPMA-505</t>
  </si>
  <si>
    <t>K10ZEMAX3TRF-111</t>
  </si>
  <si>
    <t>K16CLMA7BF-520</t>
  </si>
  <si>
    <t>K16CLSU3X-230</t>
  </si>
  <si>
    <t>K16HNMA7BF-505</t>
  </si>
  <si>
    <t>K16OPMAX7-220</t>
  </si>
  <si>
    <t>K16OPSU7LGH-111</t>
  </si>
  <si>
    <t>K16OPSU7LGH-230</t>
  </si>
  <si>
    <t>K16OPULP7-117</t>
  </si>
  <si>
    <t>K16OPULP7-260</t>
  </si>
  <si>
    <t>K25IQRMA5M-240</t>
  </si>
  <si>
    <t>K6OPMA-503</t>
  </si>
  <si>
    <t>PEPAU30X14SME</t>
  </si>
  <si>
    <t>PEPAU30X7X8SME</t>
  </si>
  <si>
    <t>PEPAU50X10X8SME</t>
  </si>
  <si>
    <t>PVC3BIEXGRA-304</t>
  </si>
  <si>
    <t>SA3CL0F00DC-302</t>
  </si>
  <si>
    <t>XT20CLPXG0A000-302</t>
  </si>
  <si>
    <t>XT20CLPXG0A000-303</t>
  </si>
  <si>
    <t>XT2OPPXGWN770-302</t>
  </si>
  <si>
    <t>XT6CLPXG0A000-302</t>
  </si>
  <si>
    <t>AL F profil pro sílu 10mm hnědý elox</t>
  </si>
  <si>
    <t>PLEXIGLAS GS 5mm opál 23% WH73</t>
  </si>
  <si>
    <t>PLEXIGLAS GS 6mm opál 44% WH02</t>
  </si>
  <si>
    <t>Exolon 2/10-10,5 opál 1,7kg/m2</t>
  </si>
  <si>
    <t>Macrolux LL 3/10 zelený IR teplorefl. 1,7kg/m2</t>
  </si>
  <si>
    <t>Exolon 7/16-14 BF bronz 2,45kg/m2</t>
  </si>
  <si>
    <t>Sunlite 7/16-14 opál 2,55kg/m2</t>
  </si>
  <si>
    <t>Exolon 5M/25-20 IQ Relax teplorefl. 3,4kg/m2</t>
  </si>
  <si>
    <t>Přítlačná lišta oblá š.60mm hnědý elox</t>
  </si>
  <si>
    <t>Plexi úchytka (L) knoflík 30x14 mm čirá</t>
  </si>
  <si>
    <t>Plexi úchytka (S) 30x7x8 mm čirá</t>
  </si>
  <si>
    <t>Plexi úchytka (M) 50x10x8 mm čirá</t>
  </si>
  <si>
    <t>PVC 3mm bílý Ex-Cel GrafiX</t>
  </si>
  <si>
    <t>PLEXIGLAS SATINICE DC 3mm Čirý (Crystal) 0F00 DC</t>
  </si>
  <si>
    <t>PLEXIGLAS XT 20mm čirý 0A000</t>
  </si>
  <si>
    <t>PLEXIGLAS XT 2mm opál 45% WN770</t>
  </si>
  <si>
    <t>PLEXIGLAS XT 6mm čirý 0A000</t>
  </si>
  <si>
    <t>1520x1940</t>
  </si>
  <si>
    <t>540x670</t>
  </si>
  <si>
    <t>5900</t>
  </si>
  <si>
    <t>1330x4500</t>
  </si>
  <si>
    <t>765x4500</t>
  </si>
  <si>
    <t>1050x3000</t>
  </si>
  <si>
    <t>990x5500</t>
  </si>
  <si>
    <t>1200x2900</t>
  </si>
  <si>
    <t>1196x2870</t>
  </si>
  <si>
    <t>2100x3000</t>
  </si>
  <si>
    <t>2000x5000</t>
  </si>
  <si>
    <t>2100x2000</t>
  </si>
  <si>
    <t>1050x6000</t>
  </si>
  <si>
    <t>2100x6000</t>
  </si>
  <si>
    <t>2100x4000</t>
  </si>
  <si>
    <t>1800x3000</t>
  </si>
  <si>
    <t>2000x6800</t>
  </si>
  <si>
    <t/>
  </si>
  <si>
    <t>480x1360</t>
  </si>
  <si>
    <t>1250x1800</t>
  </si>
  <si>
    <t>1000x2000</t>
  </si>
  <si>
    <t>1010x2050</t>
  </si>
  <si>
    <t>798x1198</t>
  </si>
  <si>
    <t>1520x2980</t>
  </si>
  <si>
    <t>2030x2980</t>
  </si>
  <si>
    <t>500x2980</t>
  </si>
  <si>
    <t>1220x1300</t>
  </si>
  <si>
    <t>1200x1520</t>
  </si>
  <si>
    <t>2050x3050</t>
  </si>
  <si>
    <t>1045x1000</t>
  </si>
  <si>
    <t>380x2050</t>
  </si>
  <si>
    <t>480x530</t>
  </si>
  <si>
    <t>1900x3050</t>
  </si>
  <si>
    <t>480x1020</t>
  </si>
  <si>
    <t>44,64%</t>
  </si>
  <si>
    <t>20%</t>
  </si>
  <si>
    <t>30%</t>
  </si>
  <si>
    <t>45%</t>
  </si>
  <si>
    <t>50%</t>
  </si>
  <si>
    <t>35%</t>
  </si>
  <si>
    <t>31,58%</t>
  </si>
  <si>
    <t>40%</t>
  </si>
  <si>
    <t>41,84%</t>
  </si>
  <si>
    <t>25%</t>
  </si>
  <si>
    <t>42,86%</t>
  </si>
  <si>
    <t>40,04%</t>
  </si>
  <si>
    <t>54,55%</t>
  </si>
  <si>
    <t>28,57%</t>
  </si>
  <si>
    <t>0%</t>
  </si>
  <si>
    <t>68,88%</t>
  </si>
  <si>
    <t>32,07%</t>
  </si>
  <si>
    <t>68,91%</t>
  </si>
  <si>
    <t>57,33%</t>
  </si>
  <si>
    <t>PRAHA skladem (ks)</t>
  </si>
  <si>
    <t>OLOMOUC skladem (ks)</t>
  </si>
  <si>
    <t>240x380</t>
  </si>
  <si>
    <t>Rozměr
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</si>
</sst>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20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0" xfId="2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0" fillId="0" borderId="0" xfId="1" applyFont="1"/>
    <xf numFmtId="44" fontId="6" fillId="0" borderId="0" xfId="1" applyFont="1" applyAlignment="1">
      <alignment vertical="center"/>
    </xf>
    <xf numFmtId="14" fontId="0" fillId="0" borderId="0" xfId="0" applyNumberFormat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74816B9B-CE8F-49E4-8D34-022388361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1</xdr:col>
      <xdr:colOff>895350</xdr:colOff>
      <xdr:row>1</xdr:row>
      <xdr:rowOff>56350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3C4C5A-A9AD-4FA1-A218-AFC785F11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"/>
          <a:ext cx="1771650" cy="5421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19050</xdr:rowOff>
    </xdr:from>
    <xdr:to>
      <xdr:col>1</xdr:col>
      <xdr:colOff>895350</xdr:colOff>
      <xdr:row>1</xdr:row>
      <xdr:rowOff>56350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8E4EFC-450B-482C-9E52-3B04AFE08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"/>
          <a:ext cx="1771650" cy="54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0AB8C-AED9-4C9C-AA5F-8EECCAF45989}">
  <dimension ref="A1:K63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5.7109375" style="1" customWidth="1"/>
    <col min="2" max="2" width="23" style="1" bestFit="1" customWidth="1"/>
    <col min="3" max="3" width="51.5703125" style="1" bestFit="1" customWidth="1"/>
    <col min="4" max="6" width="13.7109375" style="3" customWidth="1"/>
    <col min="7" max="7" width="14" style="1" hidden="1" customWidth="1"/>
    <col min="8" max="8" width="12.7109375" style="1" hidden="1" customWidth="1"/>
    <col min="9" max="9" width="12.7109375" customWidth="1"/>
    <col min="10" max="10" width="16.28515625" style="1" customWidth="1"/>
    <col min="11" max="11" width="12.42578125" style="3" customWidth="1"/>
    <col min="12" max="16384" width="9.140625" style="1"/>
  </cols>
  <sheetData>
    <row r="1" spans="1:11" ht="39.950000000000003" customHeight="1" x14ac:dyDescent="0.25">
      <c r="C1" s="2" t="s">
        <v>0</v>
      </c>
    </row>
    <row r="2" spans="1:11" ht="39.950000000000003" customHeight="1" x14ac:dyDescent="0.25">
      <c r="A2" s="4" t="s">
        <v>1</v>
      </c>
      <c r="B2" s="10">
        <v>45805</v>
      </c>
      <c r="C2" s="5" t="s">
        <v>2</v>
      </c>
    </row>
    <row r="3" spans="1:11" ht="60" x14ac:dyDescent="0.25">
      <c r="A3" s="6" t="s">
        <v>3</v>
      </c>
      <c r="B3" s="6" t="s">
        <v>4</v>
      </c>
      <c r="C3" s="6" t="s">
        <v>5</v>
      </c>
      <c r="D3" s="6" t="s">
        <v>186</v>
      </c>
      <c r="E3" s="6" t="s">
        <v>183</v>
      </c>
      <c r="F3" s="6" t="s">
        <v>184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x14ac:dyDescent="0.25">
      <c r="A4" s="1" t="s">
        <v>39</v>
      </c>
      <c r="B4" s="1" t="s">
        <v>50</v>
      </c>
      <c r="C4" s="1" t="s">
        <v>113</v>
      </c>
      <c r="D4" s="3" t="s">
        <v>47</v>
      </c>
      <c r="E4" s="3">
        <v>13</v>
      </c>
      <c r="F4" s="3">
        <v>0</v>
      </c>
      <c r="G4" s="8">
        <v>280</v>
      </c>
      <c r="H4" s="9">
        <v>155</v>
      </c>
      <c r="I4" s="8">
        <f>1.21*G4</f>
        <v>338.8</v>
      </c>
      <c r="J4" s="9">
        <f>1.21*H4</f>
        <v>187.54999999999998</v>
      </c>
      <c r="K4" s="3" t="s">
        <v>164</v>
      </c>
    </row>
    <row r="5" spans="1:11" x14ac:dyDescent="0.25">
      <c r="A5" s="1" t="s">
        <v>83</v>
      </c>
      <c r="B5" s="1" t="s">
        <v>86</v>
      </c>
      <c r="C5" s="1" t="s">
        <v>114</v>
      </c>
      <c r="D5" s="3" t="s">
        <v>130</v>
      </c>
      <c r="E5" s="3">
        <v>1</v>
      </c>
      <c r="F5" s="3">
        <v>0</v>
      </c>
      <c r="G5" s="8">
        <v>3771.5151999999998</v>
      </c>
      <c r="H5" s="9">
        <v>3017.21216</v>
      </c>
      <c r="I5" s="8">
        <f t="shared" ref="I5:I59" si="0">1.21*G5</f>
        <v>4563.5333919999994</v>
      </c>
      <c r="J5" s="9">
        <f t="shared" ref="J5:J59" si="1">1.21*H5</f>
        <v>3650.8267135999999</v>
      </c>
      <c r="K5" s="3" t="s">
        <v>165</v>
      </c>
    </row>
    <row r="6" spans="1:11" x14ac:dyDescent="0.25">
      <c r="A6" s="1" t="s">
        <v>83</v>
      </c>
      <c r="B6" s="1" t="s">
        <v>87</v>
      </c>
      <c r="C6" s="1" t="s">
        <v>115</v>
      </c>
      <c r="D6" s="3" t="s">
        <v>131</v>
      </c>
      <c r="E6" s="3">
        <v>6</v>
      </c>
      <c r="F6" s="3">
        <v>0</v>
      </c>
      <c r="G6" s="8">
        <v>555.00120000000004</v>
      </c>
      <c r="H6" s="9">
        <v>388.50083999999998</v>
      </c>
      <c r="I6" s="8">
        <f t="shared" si="0"/>
        <v>671.55145200000004</v>
      </c>
      <c r="J6" s="9">
        <f t="shared" si="1"/>
        <v>470.08601639999995</v>
      </c>
      <c r="K6" s="3" t="s">
        <v>166</v>
      </c>
    </row>
    <row r="7" spans="1:11" x14ac:dyDescent="0.25">
      <c r="A7" s="1" t="s">
        <v>39</v>
      </c>
      <c r="B7" s="1" t="s">
        <v>88</v>
      </c>
      <c r="C7" s="1" t="s">
        <v>51</v>
      </c>
      <c r="D7" s="3" t="s">
        <v>132</v>
      </c>
      <c r="E7" s="3">
        <v>2</v>
      </c>
      <c r="F7" s="3">
        <v>0</v>
      </c>
      <c r="G7" s="8">
        <v>1032.5</v>
      </c>
      <c r="H7" s="9">
        <v>826</v>
      </c>
      <c r="I7" s="8">
        <f t="shared" si="0"/>
        <v>1249.325</v>
      </c>
      <c r="J7" s="9">
        <f t="shared" si="1"/>
        <v>999.45999999999992</v>
      </c>
      <c r="K7" s="3" t="s">
        <v>165</v>
      </c>
    </row>
    <row r="8" spans="1:11" x14ac:dyDescent="0.25">
      <c r="A8" s="1" t="s">
        <v>84</v>
      </c>
      <c r="B8" s="1" t="s">
        <v>89</v>
      </c>
      <c r="C8" s="1" t="s">
        <v>14</v>
      </c>
      <c r="D8" s="3" t="s">
        <v>133</v>
      </c>
      <c r="E8" s="3">
        <v>0</v>
      </c>
      <c r="F8" s="3">
        <v>1</v>
      </c>
      <c r="G8" s="8">
        <v>1891.26</v>
      </c>
      <c r="H8" s="9">
        <v>1513.008</v>
      </c>
      <c r="I8" s="8">
        <f t="shared" si="0"/>
        <v>2288.4245999999998</v>
      </c>
      <c r="J8" s="9">
        <f t="shared" si="1"/>
        <v>1830.7396799999999</v>
      </c>
      <c r="K8" s="3" t="s">
        <v>165</v>
      </c>
    </row>
    <row r="9" spans="1:11" x14ac:dyDescent="0.25">
      <c r="A9" s="1" t="s">
        <v>84</v>
      </c>
      <c r="B9" s="1" t="s">
        <v>90</v>
      </c>
      <c r="C9" s="1" t="s">
        <v>14</v>
      </c>
      <c r="D9" s="3" t="s">
        <v>134</v>
      </c>
      <c r="E9" s="3">
        <v>0</v>
      </c>
      <c r="F9" s="3">
        <v>1</v>
      </c>
      <c r="G9" s="8">
        <v>1087.83</v>
      </c>
      <c r="H9" s="9">
        <v>870.26400000000001</v>
      </c>
      <c r="I9" s="8">
        <f t="shared" si="0"/>
        <v>1316.2742999999998</v>
      </c>
      <c r="J9" s="9">
        <f t="shared" si="1"/>
        <v>1053.01944</v>
      </c>
      <c r="K9" s="3" t="s">
        <v>165</v>
      </c>
    </row>
    <row r="10" spans="1:11" x14ac:dyDescent="0.25">
      <c r="A10" s="1" t="s">
        <v>84</v>
      </c>
      <c r="B10" s="1" t="s">
        <v>91</v>
      </c>
      <c r="C10" s="1" t="s">
        <v>19</v>
      </c>
      <c r="D10" s="3" t="s">
        <v>135</v>
      </c>
      <c r="E10" s="3">
        <v>1</v>
      </c>
      <c r="F10" s="3">
        <v>0</v>
      </c>
      <c r="G10" s="8">
        <v>1111.95</v>
      </c>
      <c r="H10" s="9">
        <v>611.57249999999999</v>
      </c>
      <c r="I10" s="8">
        <f t="shared" si="0"/>
        <v>1345.4594999999999</v>
      </c>
      <c r="J10" s="9">
        <f t="shared" si="1"/>
        <v>740.00272499999994</v>
      </c>
      <c r="K10" s="3" t="s">
        <v>167</v>
      </c>
    </row>
    <row r="11" spans="1:11" x14ac:dyDescent="0.25">
      <c r="A11" s="1" t="s">
        <v>84</v>
      </c>
      <c r="B11" s="1" t="s">
        <v>92</v>
      </c>
      <c r="C11" s="1" t="s">
        <v>116</v>
      </c>
      <c r="D11" s="3" t="s">
        <v>136</v>
      </c>
      <c r="E11" s="3">
        <v>0</v>
      </c>
      <c r="F11" s="3">
        <v>1</v>
      </c>
      <c r="G11" s="8">
        <v>1753.29</v>
      </c>
      <c r="H11" s="9">
        <v>1402.6320000000001</v>
      </c>
      <c r="I11" s="8">
        <f t="shared" si="0"/>
        <v>2121.4809</v>
      </c>
      <c r="J11" s="9">
        <f t="shared" si="1"/>
        <v>1697.18472</v>
      </c>
      <c r="K11" s="3" t="s">
        <v>165</v>
      </c>
    </row>
    <row r="12" spans="1:11" x14ac:dyDescent="0.25">
      <c r="A12" s="1" t="s">
        <v>84</v>
      </c>
      <c r="B12" s="1" t="s">
        <v>93</v>
      </c>
      <c r="C12" s="1" t="s">
        <v>117</v>
      </c>
      <c r="D12" s="3" t="s">
        <v>135</v>
      </c>
      <c r="E12" s="3">
        <v>2</v>
      </c>
      <c r="F12" s="3">
        <v>0</v>
      </c>
      <c r="G12" s="8">
        <v>1297.8</v>
      </c>
      <c r="H12" s="9">
        <v>1038.24</v>
      </c>
      <c r="I12" s="8">
        <f t="shared" si="0"/>
        <v>1570.338</v>
      </c>
      <c r="J12" s="9">
        <f t="shared" si="1"/>
        <v>1256.2703999999999</v>
      </c>
      <c r="K12" s="3" t="s">
        <v>165</v>
      </c>
    </row>
    <row r="13" spans="1:11" x14ac:dyDescent="0.25">
      <c r="A13" s="1" t="s">
        <v>84</v>
      </c>
      <c r="B13" s="1" t="s">
        <v>16</v>
      </c>
      <c r="C13" s="1" t="s">
        <v>15</v>
      </c>
      <c r="D13" s="3" t="s">
        <v>137</v>
      </c>
      <c r="E13" s="3">
        <v>1</v>
      </c>
      <c r="F13" s="3">
        <v>0</v>
      </c>
      <c r="G13" s="8">
        <v>3215.52</v>
      </c>
      <c r="H13" s="9">
        <v>1607.76</v>
      </c>
      <c r="I13" s="8">
        <f t="shared" si="0"/>
        <v>3890.7791999999999</v>
      </c>
      <c r="J13" s="9">
        <f t="shared" si="1"/>
        <v>1945.3896</v>
      </c>
      <c r="K13" s="3" t="s">
        <v>168</v>
      </c>
    </row>
    <row r="14" spans="1:11" x14ac:dyDescent="0.25">
      <c r="A14" s="1" t="s">
        <v>84</v>
      </c>
      <c r="B14" s="1" t="s">
        <v>94</v>
      </c>
      <c r="C14" s="1" t="s">
        <v>17</v>
      </c>
      <c r="D14" s="3" t="s">
        <v>138</v>
      </c>
      <c r="E14" s="3">
        <v>0</v>
      </c>
      <c r="F14" s="3">
        <v>10</v>
      </c>
      <c r="G14" s="8">
        <v>1517.1738399999999</v>
      </c>
      <c r="H14" s="9">
        <v>1213.7390700000001</v>
      </c>
      <c r="I14" s="8">
        <f t="shared" si="0"/>
        <v>1835.7803463999999</v>
      </c>
      <c r="J14" s="9">
        <f t="shared" si="1"/>
        <v>1468.6242747000001</v>
      </c>
      <c r="K14" s="3" t="s">
        <v>165</v>
      </c>
    </row>
    <row r="15" spans="1:11" x14ac:dyDescent="0.25">
      <c r="A15" s="1" t="s">
        <v>84</v>
      </c>
      <c r="B15" s="1" t="s">
        <v>95</v>
      </c>
      <c r="C15" s="1" t="s">
        <v>21</v>
      </c>
      <c r="D15" s="3" t="s">
        <v>139</v>
      </c>
      <c r="E15" s="3">
        <v>0</v>
      </c>
      <c r="F15" s="3">
        <v>1</v>
      </c>
      <c r="G15" s="8">
        <v>2784.6</v>
      </c>
      <c r="H15" s="9">
        <v>1809.99</v>
      </c>
      <c r="I15" s="8">
        <f t="shared" si="0"/>
        <v>3369.366</v>
      </c>
      <c r="J15" s="9">
        <f t="shared" si="1"/>
        <v>2190.0879</v>
      </c>
      <c r="K15" s="3" t="s">
        <v>169</v>
      </c>
    </row>
    <row r="16" spans="1:11" x14ac:dyDescent="0.25">
      <c r="A16" s="1" t="s">
        <v>84</v>
      </c>
      <c r="B16" s="1" t="s">
        <v>96</v>
      </c>
      <c r="C16" s="1" t="s">
        <v>118</v>
      </c>
      <c r="D16" s="3" t="s">
        <v>140</v>
      </c>
      <c r="E16" s="3">
        <v>0</v>
      </c>
      <c r="F16" s="3">
        <v>1</v>
      </c>
      <c r="G16" s="8">
        <v>4640</v>
      </c>
      <c r="H16" s="9">
        <v>3712</v>
      </c>
      <c r="I16" s="8">
        <f t="shared" si="0"/>
        <v>5614.4</v>
      </c>
      <c r="J16" s="9">
        <f t="shared" si="1"/>
        <v>4491.5199999999995</v>
      </c>
      <c r="K16" s="3" t="s">
        <v>165</v>
      </c>
    </row>
    <row r="17" spans="1:11" x14ac:dyDescent="0.25">
      <c r="A17" s="1" t="s">
        <v>84</v>
      </c>
      <c r="B17" s="1" t="s">
        <v>25</v>
      </c>
      <c r="C17" s="1" t="s">
        <v>20</v>
      </c>
      <c r="D17" s="3" t="s">
        <v>135</v>
      </c>
      <c r="E17" s="3">
        <v>2</v>
      </c>
      <c r="F17" s="3">
        <v>0</v>
      </c>
      <c r="G17" s="8">
        <v>1461.6</v>
      </c>
      <c r="H17" s="9">
        <v>1000</v>
      </c>
      <c r="I17" s="8">
        <f t="shared" si="0"/>
        <v>1768.5359999999998</v>
      </c>
      <c r="J17" s="9">
        <f t="shared" si="1"/>
        <v>1210</v>
      </c>
      <c r="K17" s="3" t="s">
        <v>170</v>
      </c>
    </row>
    <row r="18" spans="1:11" x14ac:dyDescent="0.25">
      <c r="A18" s="1" t="s">
        <v>84</v>
      </c>
      <c r="B18" s="1" t="s">
        <v>97</v>
      </c>
      <c r="C18" s="1" t="s">
        <v>20</v>
      </c>
      <c r="D18" s="3" t="s">
        <v>141</v>
      </c>
      <c r="E18" s="3">
        <v>1</v>
      </c>
      <c r="F18" s="3">
        <v>0</v>
      </c>
      <c r="G18" s="8">
        <v>1948.8</v>
      </c>
      <c r="H18" s="9">
        <v>1169.28</v>
      </c>
      <c r="I18" s="8">
        <f t="shared" si="0"/>
        <v>2358.0479999999998</v>
      </c>
      <c r="J18" s="9">
        <f t="shared" si="1"/>
        <v>1414.8288</v>
      </c>
      <c r="K18" s="3" t="s">
        <v>171</v>
      </c>
    </row>
    <row r="19" spans="1:11" x14ac:dyDescent="0.25">
      <c r="A19" s="1" t="s">
        <v>84</v>
      </c>
      <c r="B19" s="1" t="s">
        <v>24</v>
      </c>
      <c r="C19" s="1" t="s">
        <v>20</v>
      </c>
      <c r="D19" s="3" t="s">
        <v>139</v>
      </c>
      <c r="E19" s="3">
        <v>1</v>
      </c>
      <c r="F19" s="3">
        <v>0</v>
      </c>
      <c r="G19" s="8">
        <v>2923.2</v>
      </c>
      <c r="H19" s="9">
        <v>1700</v>
      </c>
      <c r="I19" s="8">
        <f t="shared" si="0"/>
        <v>3537.0719999999997</v>
      </c>
      <c r="J19" s="9">
        <f t="shared" si="1"/>
        <v>2057</v>
      </c>
      <c r="K19" s="3" t="s">
        <v>172</v>
      </c>
    </row>
    <row r="20" spans="1:11" x14ac:dyDescent="0.25">
      <c r="A20" s="1" t="s">
        <v>84</v>
      </c>
      <c r="B20" s="1" t="s">
        <v>98</v>
      </c>
      <c r="C20" s="1" t="s">
        <v>119</v>
      </c>
      <c r="D20" s="3" t="s">
        <v>135</v>
      </c>
      <c r="E20" s="3">
        <v>0</v>
      </c>
      <c r="F20" s="3">
        <v>1</v>
      </c>
      <c r="G20" s="8">
        <v>1461.6</v>
      </c>
      <c r="H20" s="9">
        <v>1023.12</v>
      </c>
      <c r="I20" s="8">
        <f t="shared" si="0"/>
        <v>1768.5359999999998</v>
      </c>
      <c r="J20" s="9">
        <f t="shared" si="1"/>
        <v>1237.9751999999999</v>
      </c>
      <c r="K20" s="3" t="s">
        <v>166</v>
      </c>
    </row>
    <row r="21" spans="1:11" x14ac:dyDescent="0.25">
      <c r="A21" s="1" t="s">
        <v>84</v>
      </c>
      <c r="B21" s="1" t="s">
        <v>99</v>
      </c>
      <c r="C21" s="1" t="s">
        <v>119</v>
      </c>
      <c r="D21" s="3" t="s">
        <v>139</v>
      </c>
      <c r="E21" s="3">
        <v>0</v>
      </c>
      <c r="F21" s="3">
        <v>2</v>
      </c>
      <c r="G21" s="8">
        <v>2923.2</v>
      </c>
      <c r="H21" s="9">
        <v>2046.24</v>
      </c>
      <c r="I21" s="8">
        <f t="shared" si="0"/>
        <v>3537.0719999999997</v>
      </c>
      <c r="J21" s="9">
        <f t="shared" si="1"/>
        <v>2475.9503999999997</v>
      </c>
      <c r="K21" s="3" t="s">
        <v>166</v>
      </c>
    </row>
    <row r="22" spans="1:11" x14ac:dyDescent="0.25">
      <c r="A22" s="1" t="s">
        <v>84</v>
      </c>
      <c r="B22" s="1" t="s">
        <v>100</v>
      </c>
      <c r="C22" s="1" t="s">
        <v>22</v>
      </c>
      <c r="D22" s="3" t="s">
        <v>142</v>
      </c>
      <c r="E22" s="3">
        <v>0</v>
      </c>
      <c r="F22" s="3">
        <v>1</v>
      </c>
      <c r="G22" s="8">
        <v>2923.2</v>
      </c>
      <c r="H22" s="9">
        <v>2046.24</v>
      </c>
      <c r="I22" s="8">
        <f t="shared" si="0"/>
        <v>3537.0719999999997</v>
      </c>
      <c r="J22" s="9">
        <f t="shared" si="1"/>
        <v>2475.9503999999997</v>
      </c>
      <c r="K22" s="3" t="s">
        <v>166</v>
      </c>
    </row>
    <row r="23" spans="1:11" x14ac:dyDescent="0.25">
      <c r="A23" s="1" t="s">
        <v>84</v>
      </c>
      <c r="B23" s="1" t="s">
        <v>23</v>
      </c>
      <c r="C23" s="1" t="s">
        <v>22</v>
      </c>
      <c r="D23" s="3" t="s">
        <v>141</v>
      </c>
      <c r="E23" s="3">
        <v>2</v>
      </c>
      <c r="F23" s="3">
        <v>0</v>
      </c>
      <c r="G23" s="8">
        <v>1948.8</v>
      </c>
      <c r="H23" s="9">
        <v>1266.72</v>
      </c>
      <c r="I23" s="8">
        <f t="shared" si="0"/>
        <v>2358.0479999999998</v>
      </c>
      <c r="J23" s="9">
        <f t="shared" si="1"/>
        <v>1532.7311999999999</v>
      </c>
      <c r="K23" s="3" t="s">
        <v>169</v>
      </c>
    </row>
    <row r="24" spans="1:11" x14ac:dyDescent="0.25">
      <c r="A24" s="1" t="s">
        <v>84</v>
      </c>
      <c r="B24" s="1" t="s">
        <v>101</v>
      </c>
      <c r="C24" s="1" t="s">
        <v>22</v>
      </c>
      <c r="D24" s="3" t="s">
        <v>143</v>
      </c>
      <c r="E24" s="3">
        <v>0</v>
      </c>
      <c r="F24" s="3">
        <v>2</v>
      </c>
      <c r="G24" s="8">
        <v>5846.4</v>
      </c>
      <c r="H24" s="9">
        <v>4092.48</v>
      </c>
      <c r="I24" s="8">
        <f t="shared" si="0"/>
        <v>7074.1439999999993</v>
      </c>
      <c r="J24" s="9">
        <f t="shared" si="1"/>
        <v>4951.9007999999994</v>
      </c>
      <c r="K24" s="3" t="s">
        <v>166</v>
      </c>
    </row>
    <row r="25" spans="1:11" x14ac:dyDescent="0.25">
      <c r="A25" s="1" t="s">
        <v>84</v>
      </c>
      <c r="B25" s="1" t="s">
        <v>102</v>
      </c>
      <c r="C25" s="1" t="s">
        <v>120</v>
      </c>
      <c r="D25" s="3" t="s">
        <v>144</v>
      </c>
      <c r="E25" s="3">
        <v>1</v>
      </c>
      <c r="F25" s="3">
        <v>0</v>
      </c>
      <c r="G25" s="8">
        <v>5636.4</v>
      </c>
      <c r="H25" s="9">
        <v>3381.84</v>
      </c>
      <c r="I25" s="8">
        <f t="shared" si="0"/>
        <v>6820.043999999999</v>
      </c>
      <c r="J25" s="9">
        <f t="shared" si="1"/>
        <v>4092.0264000000002</v>
      </c>
      <c r="K25" s="3" t="s">
        <v>171</v>
      </c>
    </row>
    <row r="26" spans="1:11" x14ac:dyDescent="0.25">
      <c r="A26" s="1" t="s">
        <v>84</v>
      </c>
      <c r="B26" s="1" t="s">
        <v>26</v>
      </c>
      <c r="C26" s="1" t="s">
        <v>27</v>
      </c>
      <c r="D26" s="3" t="s">
        <v>145</v>
      </c>
      <c r="E26" s="3">
        <v>1</v>
      </c>
      <c r="F26" s="3">
        <v>0</v>
      </c>
      <c r="G26" s="8">
        <v>3142.8</v>
      </c>
      <c r="H26" s="9">
        <v>1571.4</v>
      </c>
      <c r="I26" s="8">
        <f t="shared" si="0"/>
        <v>3802.788</v>
      </c>
      <c r="J26" s="9">
        <f t="shared" si="1"/>
        <v>1901.394</v>
      </c>
      <c r="K26" s="3" t="s">
        <v>168</v>
      </c>
    </row>
    <row r="27" spans="1:11" x14ac:dyDescent="0.25">
      <c r="A27" s="1" t="s">
        <v>84</v>
      </c>
      <c r="B27" s="1" t="s">
        <v>103</v>
      </c>
      <c r="C27" s="1" t="s">
        <v>18</v>
      </c>
      <c r="D27" s="3" t="s">
        <v>146</v>
      </c>
      <c r="E27" s="3">
        <v>0</v>
      </c>
      <c r="F27" s="3">
        <v>23</v>
      </c>
      <c r="G27" s="8">
        <v>3712.8</v>
      </c>
      <c r="H27" s="9">
        <v>2784.6</v>
      </c>
      <c r="I27" s="8">
        <f t="shared" si="0"/>
        <v>4492.4880000000003</v>
      </c>
      <c r="J27" s="9">
        <f t="shared" si="1"/>
        <v>3369.366</v>
      </c>
      <c r="K27" s="3" t="s">
        <v>173</v>
      </c>
    </row>
    <row r="28" spans="1:11" x14ac:dyDescent="0.25">
      <c r="A28" s="1" t="s">
        <v>39</v>
      </c>
      <c r="B28" s="1" t="s">
        <v>40</v>
      </c>
      <c r="C28" s="1" t="s">
        <v>41</v>
      </c>
      <c r="D28" s="3" t="s">
        <v>147</v>
      </c>
      <c r="E28" s="3">
        <v>118</v>
      </c>
      <c r="F28" s="3">
        <v>0</v>
      </c>
      <c r="G28" s="8">
        <v>8</v>
      </c>
      <c r="H28" s="9">
        <v>4</v>
      </c>
      <c r="I28" s="8">
        <f t="shared" si="0"/>
        <v>9.68</v>
      </c>
      <c r="J28" s="9">
        <f t="shared" si="1"/>
        <v>4.84</v>
      </c>
      <c r="K28" s="3" t="s">
        <v>168</v>
      </c>
    </row>
    <row r="29" spans="1:11" x14ac:dyDescent="0.25">
      <c r="A29" s="1" t="s">
        <v>39</v>
      </c>
      <c r="B29" s="1" t="s">
        <v>42</v>
      </c>
      <c r="C29" s="1" t="s">
        <v>43</v>
      </c>
      <c r="D29" s="3" t="s">
        <v>147</v>
      </c>
      <c r="E29" s="3">
        <v>0</v>
      </c>
      <c r="F29" s="3">
        <v>2</v>
      </c>
      <c r="G29" s="8">
        <v>175</v>
      </c>
      <c r="H29" s="9">
        <v>100</v>
      </c>
      <c r="I29" s="8">
        <f t="shared" si="0"/>
        <v>211.75</v>
      </c>
      <c r="J29" s="9">
        <f t="shared" si="1"/>
        <v>121</v>
      </c>
      <c r="K29" s="3" t="s">
        <v>174</v>
      </c>
    </row>
    <row r="30" spans="1:11" x14ac:dyDescent="0.25">
      <c r="A30" s="1" t="s">
        <v>39</v>
      </c>
      <c r="B30" s="1" t="s">
        <v>48</v>
      </c>
      <c r="C30" s="1" t="s">
        <v>121</v>
      </c>
      <c r="D30" s="3" t="s">
        <v>49</v>
      </c>
      <c r="E30" s="3">
        <v>251</v>
      </c>
      <c r="F30" s="3">
        <v>0</v>
      </c>
      <c r="G30" s="8">
        <v>304.5</v>
      </c>
      <c r="H30" s="9">
        <v>228.375</v>
      </c>
      <c r="I30" s="8">
        <f t="shared" si="0"/>
        <v>368.44499999999999</v>
      </c>
      <c r="J30" s="9">
        <f t="shared" si="1"/>
        <v>276.33375000000001</v>
      </c>
      <c r="K30" s="3" t="s">
        <v>173</v>
      </c>
    </row>
    <row r="31" spans="1:11" x14ac:dyDescent="0.25">
      <c r="A31" s="1" t="s">
        <v>39</v>
      </c>
      <c r="B31" s="1" t="s">
        <v>44</v>
      </c>
      <c r="C31" s="1" t="s">
        <v>45</v>
      </c>
      <c r="D31" s="3" t="s">
        <v>46</v>
      </c>
      <c r="E31" s="3">
        <v>75</v>
      </c>
      <c r="F31" s="3">
        <v>0</v>
      </c>
      <c r="G31" s="8">
        <v>173.25</v>
      </c>
      <c r="H31" s="9">
        <v>138.6</v>
      </c>
      <c r="I31" s="8">
        <f t="shared" si="0"/>
        <v>209.63249999999999</v>
      </c>
      <c r="J31" s="9">
        <f t="shared" si="1"/>
        <v>167.70599999999999</v>
      </c>
      <c r="K31" s="3" t="s">
        <v>165</v>
      </c>
    </row>
    <row r="32" spans="1:11" x14ac:dyDescent="0.25">
      <c r="A32" s="1" t="s">
        <v>85</v>
      </c>
      <c r="B32" s="1" t="s">
        <v>37</v>
      </c>
      <c r="C32" s="1" t="s">
        <v>38</v>
      </c>
      <c r="D32" s="3" t="s">
        <v>148</v>
      </c>
      <c r="E32" s="3">
        <v>2</v>
      </c>
      <c r="F32" s="3">
        <v>0</v>
      </c>
      <c r="G32" s="8">
        <v>1334.3232</v>
      </c>
      <c r="H32" s="9">
        <v>800</v>
      </c>
      <c r="I32" s="8">
        <f t="shared" si="0"/>
        <v>1614.531072</v>
      </c>
      <c r="J32" s="9">
        <f t="shared" si="1"/>
        <v>968</v>
      </c>
      <c r="K32" s="3" t="s">
        <v>175</v>
      </c>
    </row>
    <row r="33" spans="1:11" x14ac:dyDescent="0.25">
      <c r="A33" s="1" t="s">
        <v>39</v>
      </c>
      <c r="B33" s="1" t="s">
        <v>104</v>
      </c>
      <c r="C33" s="1" t="s">
        <v>122</v>
      </c>
      <c r="D33" s="3" t="s">
        <v>147</v>
      </c>
      <c r="E33" s="3">
        <v>22</v>
      </c>
      <c r="F33" s="3">
        <v>8</v>
      </c>
      <c r="G33" s="8">
        <v>33</v>
      </c>
      <c r="H33" s="9">
        <v>15</v>
      </c>
      <c r="I33" s="8">
        <f t="shared" si="0"/>
        <v>39.93</v>
      </c>
      <c r="J33" s="9">
        <f t="shared" si="1"/>
        <v>18.149999999999999</v>
      </c>
      <c r="K33" s="3" t="s">
        <v>176</v>
      </c>
    </row>
    <row r="34" spans="1:11" x14ac:dyDescent="0.25">
      <c r="A34" s="1" t="s">
        <v>39</v>
      </c>
      <c r="B34" s="1" t="s">
        <v>105</v>
      </c>
      <c r="C34" s="1" t="s">
        <v>123</v>
      </c>
      <c r="D34" s="3" t="s">
        <v>147</v>
      </c>
      <c r="E34" s="3">
        <v>733</v>
      </c>
      <c r="F34" s="3">
        <v>27</v>
      </c>
      <c r="G34" s="8">
        <v>14</v>
      </c>
      <c r="H34" s="9">
        <v>10</v>
      </c>
      <c r="I34" s="8">
        <f t="shared" si="0"/>
        <v>16.939999999999998</v>
      </c>
      <c r="J34" s="9">
        <f t="shared" si="1"/>
        <v>12.1</v>
      </c>
      <c r="K34" s="3" t="s">
        <v>177</v>
      </c>
    </row>
    <row r="35" spans="1:11" x14ac:dyDescent="0.25">
      <c r="A35" s="1" t="s">
        <v>39</v>
      </c>
      <c r="B35" s="1" t="s">
        <v>106</v>
      </c>
      <c r="C35" s="1" t="s">
        <v>124</v>
      </c>
      <c r="D35" s="3" t="s">
        <v>147</v>
      </c>
      <c r="E35" s="3">
        <v>506</v>
      </c>
      <c r="F35" s="3">
        <v>67</v>
      </c>
      <c r="G35" s="8">
        <v>27</v>
      </c>
      <c r="H35" s="9">
        <v>13.5</v>
      </c>
      <c r="I35" s="8">
        <f t="shared" si="0"/>
        <v>32.67</v>
      </c>
      <c r="J35" s="9">
        <f t="shared" si="1"/>
        <v>16.335000000000001</v>
      </c>
      <c r="K35" s="3" t="s">
        <v>168</v>
      </c>
    </row>
    <row r="36" spans="1:11" x14ac:dyDescent="0.25">
      <c r="A36" s="1" t="s">
        <v>11</v>
      </c>
      <c r="B36" s="1" t="s">
        <v>12</v>
      </c>
      <c r="C36" s="1" t="s">
        <v>13</v>
      </c>
      <c r="D36" s="3" t="s">
        <v>149</v>
      </c>
      <c r="E36" s="3">
        <v>8</v>
      </c>
      <c r="F36" s="3">
        <v>0</v>
      </c>
      <c r="G36" s="8">
        <v>474.75</v>
      </c>
      <c r="H36" s="9">
        <v>379.8</v>
      </c>
      <c r="I36" s="8">
        <f t="shared" si="0"/>
        <v>574.44749999999999</v>
      </c>
      <c r="J36" s="9">
        <f t="shared" si="1"/>
        <v>459.55799999999999</v>
      </c>
      <c r="K36" s="3" t="s">
        <v>165</v>
      </c>
    </row>
    <row r="37" spans="1:11" x14ac:dyDescent="0.25">
      <c r="A37" s="1" t="s">
        <v>11</v>
      </c>
      <c r="B37" s="1" t="s">
        <v>31</v>
      </c>
      <c r="C37" s="1" t="s">
        <v>32</v>
      </c>
      <c r="D37" s="3" t="s">
        <v>150</v>
      </c>
      <c r="E37" s="3">
        <v>1</v>
      </c>
      <c r="F37" s="3">
        <v>0</v>
      </c>
      <c r="G37" s="8">
        <v>4090</v>
      </c>
      <c r="H37" s="9">
        <v>3272</v>
      </c>
      <c r="I37" s="8">
        <f t="shared" si="0"/>
        <v>4948.8999999999996</v>
      </c>
      <c r="J37" s="9">
        <f t="shared" si="1"/>
        <v>3959.12</v>
      </c>
      <c r="K37" s="3" t="s">
        <v>165</v>
      </c>
    </row>
    <row r="38" spans="1:11" x14ac:dyDescent="0.25">
      <c r="A38" s="1" t="s">
        <v>28</v>
      </c>
      <c r="B38" s="1" t="s">
        <v>29</v>
      </c>
      <c r="C38" s="1" t="s">
        <v>30</v>
      </c>
      <c r="D38" s="3" t="s">
        <v>151</v>
      </c>
      <c r="E38" s="3">
        <v>14</v>
      </c>
      <c r="F38" s="3">
        <v>0</v>
      </c>
      <c r="G38" s="8">
        <v>554.89400000000001</v>
      </c>
      <c r="H38" s="9">
        <v>277.447</v>
      </c>
      <c r="I38" s="8">
        <f t="shared" si="0"/>
        <v>671.42174</v>
      </c>
      <c r="J38" s="9">
        <f t="shared" si="1"/>
        <v>335.71087</v>
      </c>
      <c r="K38" s="3" t="s">
        <v>168</v>
      </c>
    </row>
    <row r="39" spans="1:11" x14ac:dyDescent="0.25">
      <c r="A39" s="1" t="s">
        <v>52</v>
      </c>
      <c r="B39" s="1" t="s">
        <v>107</v>
      </c>
      <c r="C39" s="1" t="s">
        <v>125</v>
      </c>
      <c r="D39" s="3" t="s">
        <v>152</v>
      </c>
      <c r="E39" s="3">
        <v>0</v>
      </c>
      <c r="F39" s="3">
        <v>37</v>
      </c>
      <c r="G39" s="8">
        <v>180.68476000000001</v>
      </c>
      <c r="H39" s="9">
        <v>126.47933</v>
      </c>
      <c r="I39" s="8">
        <f t="shared" si="0"/>
        <v>218.62855960000002</v>
      </c>
      <c r="J39" s="9">
        <f t="shared" si="1"/>
        <v>153.0399893</v>
      </c>
      <c r="K39" s="3" t="s">
        <v>166</v>
      </c>
    </row>
    <row r="40" spans="1:11" x14ac:dyDescent="0.25">
      <c r="A40" s="1" t="s">
        <v>52</v>
      </c>
      <c r="B40" s="1" t="s">
        <v>55</v>
      </c>
      <c r="C40" s="1" t="s">
        <v>56</v>
      </c>
      <c r="D40" s="3" t="s">
        <v>153</v>
      </c>
      <c r="E40" s="3">
        <v>3</v>
      </c>
      <c r="F40" s="3">
        <v>0</v>
      </c>
      <c r="G40" s="8">
        <v>1440.4128000000001</v>
      </c>
      <c r="H40" s="9">
        <v>1152.33024</v>
      </c>
      <c r="I40" s="8">
        <f t="shared" si="0"/>
        <v>1742.899488</v>
      </c>
      <c r="J40" s="9">
        <f t="shared" si="1"/>
        <v>1394.3195903999999</v>
      </c>
      <c r="K40" s="3" t="s">
        <v>165</v>
      </c>
    </row>
    <row r="41" spans="1:11" x14ac:dyDescent="0.25">
      <c r="A41" s="1" t="s">
        <v>52</v>
      </c>
      <c r="B41" s="1" t="s">
        <v>57</v>
      </c>
      <c r="C41" s="1" t="s">
        <v>56</v>
      </c>
      <c r="D41" s="3" t="s">
        <v>154</v>
      </c>
      <c r="E41" s="3">
        <v>2</v>
      </c>
      <c r="F41" s="3">
        <v>0</v>
      </c>
      <c r="G41" s="8">
        <v>1923.7092</v>
      </c>
      <c r="H41" s="9">
        <v>1538.9673600000001</v>
      </c>
      <c r="I41" s="8">
        <f t="shared" si="0"/>
        <v>2327.6881319999998</v>
      </c>
      <c r="J41" s="9">
        <f t="shared" si="1"/>
        <v>1862.1505056000001</v>
      </c>
      <c r="K41" s="3" t="s">
        <v>165</v>
      </c>
    </row>
    <row r="42" spans="1:11" x14ac:dyDescent="0.25">
      <c r="A42" s="1" t="s">
        <v>52</v>
      </c>
      <c r="B42" s="1" t="s">
        <v>58</v>
      </c>
      <c r="C42" s="1" t="s">
        <v>56</v>
      </c>
      <c r="D42" s="3" t="s">
        <v>155</v>
      </c>
      <c r="E42" s="3">
        <v>5</v>
      </c>
      <c r="F42" s="3">
        <v>0</v>
      </c>
      <c r="G42" s="8">
        <v>473.82</v>
      </c>
      <c r="H42" s="9">
        <v>379.05599999999998</v>
      </c>
      <c r="I42" s="8">
        <f t="shared" si="0"/>
        <v>573.32219999999995</v>
      </c>
      <c r="J42" s="9">
        <f t="shared" si="1"/>
        <v>458.65775999999994</v>
      </c>
      <c r="K42" s="3" t="s">
        <v>165</v>
      </c>
    </row>
    <row r="43" spans="1:11" x14ac:dyDescent="0.25">
      <c r="A43" s="1" t="s">
        <v>52</v>
      </c>
      <c r="B43" s="1" t="s">
        <v>54</v>
      </c>
      <c r="C43" s="1" t="s">
        <v>53</v>
      </c>
      <c r="D43" s="3" t="s">
        <v>156</v>
      </c>
      <c r="E43" s="3">
        <v>1</v>
      </c>
      <c r="F43" s="3">
        <v>0</v>
      </c>
      <c r="G43" s="8">
        <v>450.42399999999998</v>
      </c>
      <c r="H43" s="9">
        <v>360.33920000000001</v>
      </c>
      <c r="I43" s="8">
        <f t="shared" si="0"/>
        <v>545.01303999999993</v>
      </c>
      <c r="J43" s="9">
        <f t="shared" si="1"/>
        <v>436.01043199999998</v>
      </c>
      <c r="K43" s="3" t="s">
        <v>165</v>
      </c>
    </row>
    <row r="44" spans="1:11" x14ac:dyDescent="0.25">
      <c r="A44" s="1" t="s">
        <v>83</v>
      </c>
      <c r="B44" s="1" t="s">
        <v>108</v>
      </c>
      <c r="C44" s="1" t="s">
        <v>126</v>
      </c>
      <c r="D44" s="3" t="s">
        <v>157</v>
      </c>
      <c r="E44" s="3">
        <v>1</v>
      </c>
      <c r="F44" s="3">
        <v>0</v>
      </c>
      <c r="G44" s="8">
        <v>2154.1439999999998</v>
      </c>
      <c r="H44" s="9">
        <v>1723.3152</v>
      </c>
      <c r="I44" s="8">
        <f t="shared" si="0"/>
        <v>2606.5142399999995</v>
      </c>
      <c r="J44" s="9">
        <f t="shared" si="1"/>
        <v>2085.2113920000002</v>
      </c>
      <c r="K44" s="3" t="s">
        <v>165</v>
      </c>
    </row>
    <row r="45" spans="1:11" x14ac:dyDescent="0.25">
      <c r="A45" s="1" t="s">
        <v>28</v>
      </c>
      <c r="B45" s="1" t="s">
        <v>78</v>
      </c>
      <c r="C45" s="1" t="s">
        <v>79</v>
      </c>
      <c r="D45" s="3" t="s">
        <v>158</v>
      </c>
      <c r="E45" s="3">
        <v>4</v>
      </c>
      <c r="F45" s="3">
        <v>0</v>
      </c>
      <c r="G45" s="8">
        <v>1486</v>
      </c>
      <c r="H45" s="9">
        <v>1486</v>
      </c>
      <c r="I45" s="8">
        <f t="shared" si="0"/>
        <v>1798.06</v>
      </c>
      <c r="J45" s="9">
        <f t="shared" si="1"/>
        <v>1798.06</v>
      </c>
      <c r="K45" s="3" t="s">
        <v>178</v>
      </c>
    </row>
    <row r="46" spans="1:11" x14ac:dyDescent="0.25">
      <c r="A46" s="1" t="s">
        <v>60</v>
      </c>
      <c r="B46" s="1" t="s">
        <v>70</v>
      </c>
      <c r="C46" s="1" t="s">
        <v>71</v>
      </c>
      <c r="D46" s="3" t="s">
        <v>47</v>
      </c>
      <c r="E46" s="3">
        <v>81</v>
      </c>
      <c r="F46" s="3">
        <v>0</v>
      </c>
      <c r="G46" s="8">
        <v>527</v>
      </c>
      <c r="H46" s="9">
        <v>164</v>
      </c>
      <c r="I46" s="8">
        <f t="shared" si="0"/>
        <v>637.66999999999996</v>
      </c>
      <c r="J46" s="9">
        <f t="shared" si="1"/>
        <v>198.44</v>
      </c>
      <c r="K46" s="3" t="s">
        <v>179</v>
      </c>
    </row>
    <row r="47" spans="1:11" x14ac:dyDescent="0.25">
      <c r="A47" s="1" t="s">
        <v>60</v>
      </c>
      <c r="B47" s="1" t="s">
        <v>61</v>
      </c>
      <c r="C47" s="1" t="s">
        <v>62</v>
      </c>
      <c r="D47" s="3" t="s">
        <v>63</v>
      </c>
      <c r="E47" s="3">
        <v>61</v>
      </c>
      <c r="F47" s="3">
        <v>5</v>
      </c>
      <c r="G47" s="8">
        <v>220.82</v>
      </c>
      <c r="H47" s="9">
        <v>150</v>
      </c>
      <c r="I47" s="8">
        <f t="shared" si="0"/>
        <v>267.19219999999996</v>
      </c>
      <c r="J47" s="9">
        <f t="shared" si="1"/>
        <v>181.5</v>
      </c>
      <c r="K47" s="3" t="s">
        <v>180</v>
      </c>
    </row>
    <row r="48" spans="1:11" x14ac:dyDescent="0.25">
      <c r="A48" s="1" t="s">
        <v>60</v>
      </c>
      <c r="B48" s="1" t="s">
        <v>64</v>
      </c>
      <c r="C48" s="1" t="s">
        <v>65</v>
      </c>
      <c r="D48" s="3" t="s">
        <v>63</v>
      </c>
      <c r="E48" s="3">
        <v>67</v>
      </c>
      <c r="F48" s="3">
        <v>6</v>
      </c>
      <c r="G48" s="8">
        <v>220.82</v>
      </c>
      <c r="H48" s="9">
        <v>150</v>
      </c>
      <c r="I48" s="8">
        <f t="shared" si="0"/>
        <v>267.19219999999996</v>
      </c>
      <c r="J48" s="9">
        <f t="shared" si="1"/>
        <v>181.5</v>
      </c>
      <c r="K48" s="3" t="s">
        <v>180</v>
      </c>
    </row>
    <row r="49" spans="1:11" x14ac:dyDescent="0.25">
      <c r="A49" s="1" t="s">
        <v>60</v>
      </c>
      <c r="B49" s="1" t="s">
        <v>66</v>
      </c>
      <c r="C49" s="1" t="s">
        <v>67</v>
      </c>
      <c r="D49" s="3" t="s">
        <v>63</v>
      </c>
      <c r="E49" s="3">
        <v>9</v>
      </c>
      <c r="F49" s="3">
        <v>6</v>
      </c>
      <c r="G49" s="8">
        <v>220.82</v>
      </c>
      <c r="H49" s="9">
        <v>150</v>
      </c>
      <c r="I49" s="8">
        <f t="shared" si="0"/>
        <v>267.19219999999996</v>
      </c>
      <c r="J49" s="9">
        <f t="shared" si="1"/>
        <v>181.5</v>
      </c>
      <c r="K49" s="3" t="s">
        <v>180</v>
      </c>
    </row>
    <row r="50" spans="1:11" x14ac:dyDescent="0.25">
      <c r="A50" s="1" t="s">
        <v>60</v>
      </c>
      <c r="B50" s="1" t="s">
        <v>68</v>
      </c>
      <c r="C50" s="1" t="s">
        <v>69</v>
      </c>
      <c r="D50" s="3" t="s">
        <v>63</v>
      </c>
      <c r="E50" s="3">
        <v>60</v>
      </c>
      <c r="F50" s="3">
        <v>5</v>
      </c>
      <c r="G50" s="8">
        <v>220.82</v>
      </c>
      <c r="H50" s="9">
        <v>150</v>
      </c>
      <c r="I50" s="8">
        <f t="shared" si="0"/>
        <v>267.19219999999996</v>
      </c>
      <c r="J50" s="9">
        <f t="shared" si="1"/>
        <v>181.5</v>
      </c>
      <c r="K50" s="3" t="s">
        <v>180</v>
      </c>
    </row>
    <row r="51" spans="1:11" x14ac:dyDescent="0.25">
      <c r="A51" s="1" t="s">
        <v>60</v>
      </c>
      <c r="B51" s="1" t="s">
        <v>72</v>
      </c>
      <c r="C51" s="1" t="s">
        <v>73</v>
      </c>
      <c r="D51" s="3" t="s">
        <v>47</v>
      </c>
      <c r="E51" s="3">
        <v>7</v>
      </c>
      <c r="F51" s="3">
        <v>0</v>
      </c>
      <c r="G51" s="8">
        <v>1663</v>
      </c>
      <c r="H51" s="9">
        <v>517</v>
      </c>
      <c r="I51" s="8">
        <f t="shared" si="0"/>
        <v>2012.23</v>
      </c>
      <c r="J51" s="9">
        <f t="shared" si="1"/>
        <v>625.56999999999994</v>
      </c>
      <c r="K51" s="3" t="s">
        <v>181</v>
      </c>
    </row>
    <row r="52" spans="1:11" x14ac:dyDescent="0.25">
      <c r="A52" s="1" t="s">
        <v>59</v>
      </c>
      <c r="B52" s="1" t="s">
        <v>74</v>
      </c>
      <c r="C52" s="1" t="s">
        <v>75</v>
      </c>
      <c r="D52" s="3" t="s">
        <v>159</v>
      </c>
      <c r="E52" s="3">
        <v>7</v>
      </c>
      <c r="F52" s="3">
        <v>0</v>
      </c>
      <c r="G52" s="8">
        <v>647.9</v>
      </c>
      <c r="H52" s="9">
        <v>518.32000000000005</v>
      </c>
      <c r="I52" s="8">
        <f t="shared" si="0"/>
        <v>783.95899999999995</v>
      </c>
      <c r="J52" s="9">
        <f t="shared" si="1"/>
        <v>627.16720000000009</v>
      </c>
      <c r="K52" s="3" t="s">
        <v>165</v>
      </c>
    </row>
    <row r="53" spans="1:11" x14ac:dyDescent="0.25">
      <c r="A53" s="1" t="s">
        <v>39</v>
      </c>
      <c r="B53" s="1" t="s">
        <v>76</v>
      </c>
      <c r="C53" s="1" t="s">
        <v>77</v>
      </c>
      <c r="D53" s="3" t="s">
        <v>185</v>
      </c>
      <c r="E53" s="3">
        <v>370</v>
      </c>
      <c r="F53" s="3">
        <v>53</v>
      </c>
      <c r="G53" s="8">
        <v>232</v>
      </c>
      <c r="H53" s="9">
        <v>99</v>
      </c>
      <c r="I53" s="8">
        <f t="shared" si="0"/>
        <v>280.71999999999997</v>
      </c>
      <c r="J53" s="9">
        <f t="shared" si="1"/>
        <v>119.78999999999999</v>
      </c>
      <c r="K53" s="3" t="s">
        <v>182</v>
      </c>
    </row>
    <row r="54" spans="1:11" x14ac:dyDescent="0.25">
      <c r="A54" s="1" t="s">
        <v>83</v>
      </c>
      <c r="B54" s="1" t="s">
        <v>109</v>
      </c>
      <c r="C54" s="1" t="s">
        <v>127</v>
      </c>
      <c r="D54" s="3" t="s">
        <v>160</v>
      </c>
      <c r="E54" s="3">
        <v>1</v>
      </c>
      <c r="F54" s="3">
        <v>0</v>
      </c>
      <c r="G54" s="8">
        <v>3620.0129999999999</v>
      </c>
      <c r="H54" s="9">
        <v>2896.0104000000001</v>
      </c>
      <c r="I54" s="8">
        <f t="shared" si="0"/>
        <v>4380.2157299999999</v>
      </c>
      <c r="J54" s="9">
        <f t="shared" si="1"/>
        <v>3504.1725839999999</v>
      </c>
      <c r="K54" s="3" t="s">
        <v>165</v>
      </c>
    </row>
    <row r="55" spans="1:11" x14ac:dyDescent="0.25">
      <c r="A55" s="1" t="s">
        <v>83</v>
      </c>
      <c r="B55" s="1" t="s">
        <v>110</v>
      </c>
      <c r="C55" s="1" t="s">
        <v>127</v>
      </c>
      <c r="D55" s="3" t="s">
        <v>161</v>
      </c>
      <c r="E55" s="3">
        <v>15</v>
      </c>
      <c r="F55" s="3">
        <v>0</v>
      </c>
      <c r="G55" s="8">
        <v>1182.1967999999999</v>
      </c>
      <c r="H55" s="9">
        <v>945.75743999999997</v>
      </c>
      <c r="I55" s="8">
        <f t="shared" si="0"/>
        <v>1430.458128</v>
      </c>
      <c r="J55" s="9">
        <f t="shared" si="1"/>
        <v>1144.3665023999999</v>
      </c>
      <c r="K55" s="3" t="s">
        <v>165</v>
      </c>
    </row>
    <row r="56" spans="1:11" x14ac:dyDescent="0.25">
      <c r="A56" s="1" t="s">
        <v>83</v>
      </c>
      <c r="B56" s="1" t="s">
        <v>111</v>
      </c>
      <c r="C56" s="1" t="s">
        <v>128</v>
      </c>
      <c r="D56" s="3" t="s">
        <v>162</v>
      </c>
      <c r="E56" s="3">
        <v>0</v>
      </c>
      <c r="F56" s="3">
        <v>6</v>
      </c>
      <c r="G56" s="8">
        <v>2457.08</v>
      </c>
      <c r="H56" s="9">
        <v>1965.664</v>
      </c>
      <c r="I56" s="8">
        <f t="shared" si="0"/>
        <v>2973.0667999999996</v>
      </c>
      <c r="J56" s="9">
        <f t="shared" si="1"/>
        <v>2378.4534399999998</v>
      </c>
      <c r="K56" s="3" t="s">
        <v>165</v>
      </c>
    </row>
    <row r="57" spans="1:11" x14ac:dyDescent="0.25">
      <c r="A57" s="1" t="s">
        <v>83</v>
      </c>
      <c r="B57" s="1" t="s">
        <v>33</v>
      </c>
      <c r="C57" s="1" t="s">
        <v>34</v>
      </c>
      <c r="D57" s="3" t="s">
        <v>158</v>
      </c>
      <c r="E57" s="3">
        <v>1</v>
      </c>
      <c r="F57" s="3">
        <v>0</v>
      </c>
      <c r="G57" s="8">
        <v>4483.0424999999996</v>
      </c>
      <c r="H57" s="9">
        <v>3586.4340000000002</v>
      </c>
      <c r="I57" s="8">
        <f t="shared" si="0"/>
        <v>5424.481424999999</v>
      </c>
      <c r="J57" s="9">
        <f t="shared" si="1"/>
        <v>4339.5851400000001</v>
      </c>
      <c r="K57" s="3" t="s">
        <v>165</v>
      </c>
    </row>
    <row r="58" spans="1:11" x14ac:dyDescent="0.25">
      <c r="A58" s="1" t="s">
        <v>83</v>
      </c>
      <c r="B58" s="1" t="s">
        <v>35</v>
      </c>
      <c r="C58" s="1" t="s">
        <v>36</v>
      </c>
      <c r="D58" s="3" t="s">
        <v>158</v>
      </c>
      <c r="E58" s="3">
        <v>6</v>
      </c>
      <c r="F58" s="3">
        <v>0</v>
      </c>
      <c r="G58" s="8">
        <v>4664.3649999999998</v>
      </c>
      <c r="H58" s="9">
        <v>3731.4920000000002</v>
      </c>
      <c r="I58" s="8">
        <f t="shared" si="0"/>
        <v>5643.8816499999994</v>
      </c>
      <c r="J58" s="9">
        <f t="shared" si="1"/>
        <v>4515.1053199999997</v>
      </c>
      <c r="K58" s="3" t="s">
        <v>165</v>
      </c>
    </row>
    <row r="59" spans="1:11" x14ac:dyDescent="0.25">
      <c r="A59" s="1" t="s">
        <v>83</v>
      </c>
      <c r="B59" s="1" t="s">
        <v>112</v>
      </c>
      <c r="C59" s="1" t="s">
        <v>129</v>
      </c>
      <c r="D59" s="3" t="s">
        <v>163</v>
      </c>
      <c r="E59" s="3">
        <v>2</v>
      </c>
      <c r="F59" s="3">
        <v>0</v>
      </c>
      <c r="G59" s="8">
        <v>593.88480000000004</v>
      </c>
      <c r="H59" s="9">
        <v>475.10784000000001</v>
      </c>
      <c r="I59" s="8">
        <f t="shared" si="0"/>
        <v>718.60060800000008</v>
      </c>
      <c r="J59" s="9">
        <f t="shared" si="1"/>
        <v>574.8804864</v>
      </c>
      <c r="K59" s="3" t="s">
        <v>165</v>
      </c>
    </row>
    <row r="61" spans="1:11" x14ac:dyDescent="0.25">
      <c r="A61" s="7" t="s">
        <v>80</v>
      </c>
    </row>
    <row r="62" spans="1:11" x14ac:dyDescent="0.25">
      <c r="A62" s="7" t="s">
        <v>81</v>
      </c>
    </row>
    <row r="63" spans="1:11" x14ac:dyDescent="0.25">
      <c r="A63" s="7" t="s">
        <v>82</v>
      </c>
    </row>
  </sheetData>
  <autoFilter ref="A3:K3" xr:uid="{E1543E99-118B-48C5-A518-23EE402B4AFC}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výprodej_eshop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 Lukáš Ing.</dc:creator>
  <cp:lastModifiedBy>Matys Lukáš Ing.</cp:lastModifiedBy>
  <dcterms:created xsi:type="dcterms:W3CDTF">2024-05-07T13:57:48Z</dcterms:created>
  <dcterms:modified xsi:type="dcterms:W3CDTF">2025-05-28T08:19:33Z</dcterms:modified>
</cp:coreProperties>
</file>